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P\Desktop\Daily Rainfall Data(1986-2023)\"/>
    </mc:Choice>
  </mc:AlternateContent>
  <xr:revisionPtr revIDLastSave="0" documentId="13_ncr:1_{9C1BB5FA-395C-4989-99DA-849AC003A76B}" xr6:coauthVersionLast="47" xr6:coauthVersionMax="47" xr10:uidLastSave="{00000000-0000-0000-0000-000000000000}"/>
  <bookViews>
    <workbookView xWindow="-120" yWindow="-120" windowWidth="24240" windowHeight="13140" xr2:uid="{DBB9A4C6-317D-4F02-A398-BD3A33BFF1FF}"/>
  </bookViews>
  <sheets>
    <sheet name="199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2" l="1"/>
  <c r="D26" i="2"/>
  <c r="E26" i="2"/>
  <c r="F26" i="2"/>
  <c r="G26" i="2"/>
  <c r="H26" i="2"/>
  <c r="I26" i="2"/>
  <c r="J26" i="2"/>
  <c r="K26" i="2"/>
  <c r="L26" i="2"/>
  <c r="M26" i="2"/>
  <c r="N26" i="2"/>
  <c r="C26" i="2"/>
  <c r="D25" i="2"/>
  <c r="E25" i="2"/>
  <c r="F25" i="2"/>
  <c r="G25" i="2"/>
  <c r="H25" i="2"/>
  <c r="I25" i="2"/>
  <c r="J25" i="2"/>
  <c r="K25" i="2"/>
  <c r="L25" i="2"/>
  <c r="M25" i="2"/>
  <c r="N25" i="2"/>
  <c r="O25" i="2"/>
  <c r="C25" i="2"/>
</calcChain>
</file>

<file path=xl/sharedStrings.xml><?xml version="1.0" encoding="utf-8"?>
<sst xmlns="http://schemas.openxmlformats.org/spreadsheetml/2006/main" count="39" uniqueCount="39">
  <si>
    <t>MONTHLY RAINFALL RECORD ( IN MM.)</t>
  </si>
  <si>
    <t>YEAR :   1995</t>
  </si>
  <si>
    <t>Sl.no</t>
  </si>
  <si>
    <t>Name of Station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</si>
  <si>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</si>
  <si>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</si>
  <si>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</si>
  <si>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</si>
  <si>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</si>
  <si>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</si>
  <si>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</si>
  <si>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</si>
  <si>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</si>
  <si>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</si>
  <si>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</si>
  <si>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</si>
  <si>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</si>
  <si>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AIZAWL DISTRICT</t>
  </si>
  <si>
    <t>Aizawl</t>
  </si>
  <si>
    <t>Sialsuk</t>
  </si>
  <si>
    <t>Neihbawi Farm</t>
  </si>
  <si>
    <t>CHAMPHAI DISTRICT</t>
  </si>
  <si>
    <t>Champhai</t>
  </si>
  <si>
    <t>KOLASIB DISTRICT</t>
  </si>
  <si>
    <t>Kolasib</t>
  </si>
  <si>
    <t>Bilkhawthlir</t>
  </si>
  <si>
    <t>LAWNGTLAI DISTRICT</t>
  </si>
  <si>
    <t>Lawngtlai</t>
  </si>
  <si>
    <t>LUNGLEI DISTRICT</t>
  </si>
  <si>
    <t>Lunglei</t>
  </si>
  <si>
    <t>Tlabung</t>
  </si>
  <si>
    <t>Hnahthial</t>
  </si>
  <si>
    <t>SAIHA DISTRICT</t>
  </si>
  <si>
    <t>Saiha</t>
  </si>
  <si>
    <t>Tuipang</t>
  </si>
  <si>
    <t>SERCHHIP DISTRICT</t>
  </si>
  <si>
    <t>Sechhip</t>
  </si>
  <si>
    <t>Monthly Total:</t>
  </si>
  <si>
    <t>Montlhly Average of Mizoram,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</si>
</sst>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AFAD6-AEBA-40E8-8132-763DE71AF29A}">
  <dimension ref="A1:O26"/>
  <sheetViews>
    <sheetView tabSelected="1" workbookViewId="0">
      <selection activeCell="T12" sqref="T12"/>
    </sheetView>
  </sheetViews>
  <sheetFormatPr defaultRowHeight="15" x14ac:dyDescent="0.25"/>
  <cols>
    <col min="1" max="1" width="6.140625" customWidth="1"/>
    <col min="2" max="2" width="14.7109375" customWidth="1"/>
    <col min="3" max="15" width="7.140625" style="13" customWidth="1"/>
  </cols>
  <sheetData>
    <row r="1" spans="1:15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B2" s="2" t="s">
        <v>1</v>
      </c>
    </row>
    <row r="3" spans="1:15" s="2" customFormat="1" x14ac:dyDescent="0.25">
      <c r="A3" s="3" t="s">
        <v>2</v>
      </c>
      <c r="B3" s="3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pans="1:15" x14ac:dyDescent="0.25">
      <c r="A4" s="4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1">
        <v>1</v>
      </c>
      <c r="B5" s="1" t="s">
        <v>18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</row>
    <row r="6" spans="1:15" x14ac:dyDescent="0.25">
      <c r="A6" s="1">
        <v>2</v>
      </c>
      <c r="B6" s="1" t="s">
        <v>19</v>
      </c>
      <c r="C6" s="15">
        <v>0</v>
      </c>
      <c r="D6" s="15">
        <v>108</v>
      </c>
      <c r="E6" s="15">
        <v>239</v>
      </c>
      <c r="F6" s="15">
        <v>57</v>
      </c>
      <c r="G6" s="15">
        <v>356</v>
      </c>
      <c r="H6" s="15">
        <v>555</v>
      </c>
      <c r="I6" s="15">
        <v>261</v>
      </c>
      <c r="J6" s="15">
        <v>569</v>
      </c>
      <c r="K6" s="15">
        <v>293</v>
      </c>
      <c r="L6" s="15">
        <v>168</v>
      </c>
      <c r="M6" s="15">
        <v>305</v>
      </c>
      <c r="N6" s="15">
        <v>0</v>
      </c>
      <c r="O6" s="15">
        <v>2911</v>
      </c>
    </row>
    <row r="7" spans="1:15" x14ac:dyDescent="0.25">
      <c r="A7" s="1">
        <v>3</v>
      </c>
      <c r="B7" s="1" t="s">
        <v>20</v>
      </c>
      <c r="C7" s="15">
        <v>0</v>
      </c>
      <c r="D7" s="15">
        <v>13</v>
      </c>
      <c r="E7" s="15">
        <v>37</v>
      </c>
      <c r="F7" s="15">
        <v>105</v>
      </c>
      <c r="G7" s="15">
        <v>619</v>
      </c>
      <c r="H7" s="15">
        <v>653</v>
      </c>
      <c r="I7" s="15">
        <v>623</v>
      </c>
      <c r="J7" s="15">
        <v>912</v>
      </c>
      <c r="K7" s="15">
        <v>333</v>
      </c>
      <c r="L7" s="15">
        <v>235</v>
      </c>
      <c r="M7" s="15">
        <v>267</v>
      </c>
      <c r="N7" s="15">
        <v>0</v>
      </c>
      <c r="O7" s="15">
        <v>3797</v>
      </c>
    </row>
    <row r="8" spans="1:15" x14ac:dyDescent="0.25">
      <c r="A8" s="4" t="s">
        <v>21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1">
        <v>1</v>
      </c>
      <c r="B9" s="1" t="s">
        <v>22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</row>
    <row r="10" spans="1:15" x14ac:dyDescent="0.25">
      <c r="A10" s="4" t="s">
        <v>23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1">
        <v>1</v>
      </c>
      <c r="B11" s="1" t="s">
        <v>24</v>
      </c>
      <c r="C11" s="15">
        <v>10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10</v>
      </c>
    </row>
    <row r="12" spans="1:15" x14ac:dyDescent="0.25">
      <c r="A12" s="1">
        <v>2</v>
      </c>
      <c r="B12" s="1" t="s">
        <v>25</v>
      </c>
      <c r="C12" s="15">
        <v>11</v>
      </c>
      <c r="D12" s="15">
        <v>33</v>
      </c>
      <c r="E12" s="15">
        <v>6</v>
      </c>
      <c r="F12" s="15">
        <v>43</v>
      </c>
      <c r="G12" s="15">
        <v>446</v>
      </c>
      <c r="H12" s="15">
        <v>570</v>
      </c>
      <c r="I12" s="15">
        <v>270</v>
      </c>
      <c r="J12" s="15">
        <v>1016</v>
      </c>
      <c r="K12" s="15">
        <v>409</v>
      </c>
      <c r="L12" s="15">
        <v>160</v>
      </c>
      <c r="M12" s="15">
        <v>120</v>
      </c>
      <c r="N12" s="15">
        <v>0</v>
      </c>
      <c r="O12" s="15">
        <v>3084</v>
      </c>
    </row>
    <row r="13" spans="1:15" x14ac:dyDescent="0.25">
      <c r="A13" s="4" t="s">
        <v>26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1">
        <v>1</v>
      </c>
      <c r="B14" s="1" t="s">
        <v>27</v>
      </c>
      <c r="C14" s="15">
        <v>8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8</v>
      </c>
    </row>
    <row r="15" spans="1:15" x14ac:dyDescent="0.25">
      <c r="A15" s="4" t="s">
        <v>28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1">
        <v>1</v>
      </c>
      <c r="B16" s="1" t="s">
        <v>29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7" spans="1:15" x14ac:dyDescent="0.25">
      <c r="A17" s="1">
        <v>2</v>
      </c>
      <c r="B17" s="1" t="s">
        <v>30</v>
      </c>
      <c r="C17" s="15">
        <v>2</v>
      </c>
      <c r="D17" s="15">
        <v>10</v>
      </c>
      <c r="E17" s="15">
        <v>18</v>
      </c>
      <c r="F17" s="15">
        <v>48</v>
      </c>
      <c r="G17" s="15">
        <v>134</v>
      </c>
      <c r="H17" s="15">
        <v>324</v>
      </c>
      <c r="I17" s="15">
        <v>394</v>
      </c>
      <c r="J17" s="15">
        <v>658</v>
      </c>
      <c r="K17" s="15">
        <v>391</v>
      </c>
      <c r="L17" s="15">
        <v>156</v>
      </c>
      <c r="M17" s="15">
        <v>265</v>
      </c>
      <c r="N17" s="15">
        <v>0</v>
      </c>
      <c r="O17" s="15">
        <v>2400</v>
      </c>
    </row>
    <row r="18" spans="1:15" x14ac:dyDescent="0.25">
      <c r="A18" s="1">
        <v>3</v>
      </c>
      <c r="B18" s="1" t="s">
        <v>31</v>
      </c>
      <c r="C18" s="15">
        <v>0</v>
      </c>
      <c r="D18" s="15">
        <v>0</v>
      </c>
      <c r="E18" s="15">
        <v>16</v>
      </c>
      <c r="F18" s="15">
        <v>10</v>
      </c>
      <c r="G18" s="15">
        <v>143</v>
      </c>
      <c r="H18" s="15">
        <v>81</v>
      </c>
      <c r="I18" s="15">
        <v>276</v>
      </c>
      <c r="J18" s="15">
        <v>595</v>
      </c>
      <c r="K18" s="15">
        <v>157</v>
      </c>
      <c r="L18" s="15">
        <v>219</v>
      </c>
      <c r="M18" s="15">
        <v>243</v>
      </c>
      <c r="N18" s="15">
        <v>0</v>
      </c>
      <c r="O18" s="15">
        <v>1740</v>
      </c>
    </row>
    <row r="19" spans="1:15" x14ac:dyDescent="0.25">
      <c r="A19" s="4" t="s">
        <v>32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 x14ac:dyDescent="0.25">
      <c r="A20" s="1">
        <v>1</v>
      </c>
      <c r="B20" s="1" t="s">
        <v>33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</row>
    <row r="21" spans="1:15" x14ac:dyDescent="0.25">
      <c r="A21" s="1">
        <v>2</v>
      </c>
      <c r="B21" s="1" t="s">
        <v>34</v>
      </c>
      <c r="C21" s="15">
        <v>2</v>
      </c>
      <c r="D21" s="15">
        <v>8</v>
      </c>
      <c r="E21" s="15">
        <v>20</v>
      </c>
      <c r="F21" s="15">
        <v>42</v>
      </c>
      <c r="G21" s="15">
        <v>526</v>
      </c>
      <c r="H21" s="15">
        <v>297</v>
      </c>
      <c r="I21" s="15">
        <v>420</v>
      </c>
      <c r="J21" s="15">
        <v>577</v>
      </c>
      <c r="K21" s="15">
        <v>352</v>
      </c>
      <c r="L21" s="15">
        <v>229</v>
      </c>
      <c r="M21" s="15">
        <v>172</v>
      </c>
      <c r="N21" s="15">
        <v>0</v>
      </c>
      <c r="O21" s="15">
        <v>2645</v>
      </c>
    </row>
    <row r="22" spans="1:15" x14ac:dyDescent="0.25">
      <c r="A22" s="4" t="s">
        <v>35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 x14ac:dyDescent="0.25">
      <c r="A23" s="1">
        <v>1</v>
      </c>
      <c r="B23" s="1" t="s">
        <v>36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</row>
    <row r="24" spans="1:15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</row>
    <row r="25" spans="1:15" s="2" customFormat="1" x14ac:dyDescent="0.25">
      <c r="A25" s="3" t="s">
        <v>37</v>
      </c>
      <c r="B25" s="3"/>
      <c r="C25" s="14">
        <f>SUM(C5,C6,C7,C9,C11,C12,C14,C16,C17,C18,C20,C21,C23)</f>
        <v>33</v>
      </c>
      <c r="D25" s="14">
        <f t="shared" ref="D25:O25" si="0">SUM(D5,D6,D7,D9,D11,D12,D14,D16,D17,D18,D20,D21,D23)</f>
        <v>172</v>
      </c>
      <c r="E25" s="14">
        <f t="shared" si="0"/>
        <v>336</v>
      </c>
      <c r="F25" s="14">
        <f t="shared" si="0"/>
        <v>305</v>
      </c>
      <c r="G25" s="14">
        <f t="shared" si="0"/>
        <v>2224</v>
      </c>
      <c r="H25" s="14">
        <f t="shared" si="0"/>
        <v>2480</v>
      </c>
      <c r="I25" s="14">
        <f t="shared" si="0"/>
        <v>2244</v>
      </c>
      <c r="J25" s="14">
        <f t="shared" si="0"/>
        <v>4327</v>
      </c>
      <c r="K25" s="14">
        <f t="shared" si="0"/>
        <v>1935</v>
      </c>
      <c r="L25" s="14">
        <f t="shared" si="0"/>
        <v>1167</v>
      </c>
      <c r="M25" s="14">
        <f t="shared" si="0"/>
        <v>1372</v>
      </c>
      <c r="N25" s="14">
        <f t="shared" si="0"/>
        <v>0</v>
      </c>
      <c r="O25" s="14">
        <f t="shared" si="0"/>
        <v>16595</v>
      </c>
    </row>
    <row r="26" spans="1:15" s="2" customFormat="1" ht="27" customHeight="1" x14ac:dyDescent="0.25">
      <c r="A26" s="7" t="s">
        <v>38</v>
      </c>
      <c r="B26" s="8"/>
      <c r="C26" s="16">
        <f>C25/13</f>
        <v>2.5384615384615383</v>
      </c>
      <c r="D26" s="16">
        <f t="shared" ref="D26:N26" si="1">D25/13</f>
        <v>13.23076923076923</v>
      </c>
      <c r="E26" s="16">
        <f t="shared" si="1"/>
        <v>25.846153846153847</v>
      </c>
      <c r="F26" s="16">
        <f t="shared" si="1"/>
        <v>23.46153846153846</v>
      </c>
      <c r="G26" s="16">
        <f t="shared" si="1"/>
        <v>171.07692307692307</v>
      </c>
      <c r="H26" s="16">
        <f t="shared" si="1"/>
        <v>190.76923076923077</v>
      </c>
      <c r="I26" s="16">
        <f t="shared" si="1"/>
        <v>172.61538461538461</v>
      </c>
      <c r="J26" s="16">
        <f t="shared" si="1"/>
        <v>332.84615384615387</v>
      </c>
      <c r="K26" s="16">
        <f t="shared" si="1"/>
        <v>148.84615384615384</v>
      </c>
      <c r="L26" s="16">
        <f t="shared" si="1"/>
        <v>89.769230769230774</v>
      </c>
      <c r="M26" s="16">
        <f t="shared" si="1"/>
        <v>105.53846153846153</v>
      </c>
      <c r="N26" s="16">
        <f t="shared" si="1"/>
        <v>0</v>
      </c>
      <c r="O26" s="16">
        <f>SUM(C26:N26)/12</f>
        <v>106.37820512820512</v>
      </c>
    </row>
  </sheetData>
  <mergeCells count="10">
    <mergeCell ref="A1:O1"/>
    <mergeCell ref="A8:O8"/>
    <mergeCell ref="A4:O4"/>
    <mergeCell ref="A26:B26"/>
    <mergeCell ref="A24:O24"/>
    <mergeCell ref="A22:O22"/>
    <mergeCell ref="A19:O19"/>
    <mergeCell ref="A15:O15"/>
    <mergeCell ref="A13:O13"/>
    <mergeCell ref="A10:O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NHP</dc:creator>
  <cp:lastModifiedBy>NHP</cp:lastModifiedBy>
  <cp:lastPrinted>2024-04-17T05:26:43Z</cp:lastPrinted>
  <dcterms:created xsi:type="dcterms:W3CDTF">2024-04-15T10:04:26Z</dcterms:created>
  <dcterms:modified xsi:type="dcterms:W3CDTF">2024-04-17T05:26:57Z</dcterms:modified>
</cp:coreProperties>
</file>